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Q349" i="2" l="1"/>
  <c r="W349" i="2"/>
  <c r="W231" i="2" l="1"/>
  <c r="Y315" i="2" l="1"/>
  <c r="X231" i="2" l="1"/>
  <c r="W29" i="2"/>
  <c r="X29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<sst xmlns="http://schemas.openxmlformats.org/spreadsheetml/2006/main" count="5091" uniqueCount="632">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</sst>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K1" sqref="K1:AG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2970197</v>
      </c>
      <c r="F29" s="120">
        <f t="shared" ref="F29:F92" si="0">X29</f>
        <v>202197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2768000+202197</f>
        <v>2970197</v>
      </c>
      <c r="X29" s="107">
        <f>X31+X33</f>
        <v>202197</v>
      </c>
      <c r="Y29" s="120">
        <f>AQ29</f>
        <v>1456274.9</v>
      </c>
      <c r="Z29" s="121">
        <f t="shared" ref="Z29:Z92" si="1">AR29</f>
        <v>104098.5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1456274.9</v>
      </c>
      <c r="AR29" s="111">
        <f>AR31+AR33</f>
        <v>104098.5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1847654</v>
      </c>
      <c r="F31" s="120">
        <f t="shared" si="0"/>
        <v>155297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1847654</v>
      </c>
      <c r="X31" s="106">
        <v>155297</v>
      </c>
      <c r="Y31" s="120">
        <f t="shared" si="3"/>
        <v>995335.38</v>
      </c>
      <c r="Z31" s="121">
        <f t="shared" si="1"/>
        <v>80648.62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995335.38</v>
      </c>
      <c r="AR31" s="113">
        <v>80648.62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557992</v>
      </c>
      <c r="F33" s="120">
        <f t="shared" si="0"/>
        <v>46900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557992</v>
      </c>
      <c r="X33" s="108">
        <v>46900</v>
      </c>
      <c r="Y33" s="120">
        <f t="shared" si="3"/>
        <v>269987.71999999997</v>
      </c>
      <c r="Z33" s="121">
        <f t="shared" si="1"/>
        <v>23449.88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269987.71999999997</v>
      </c>
      <c r="AR33" s="114">
        <v>23449.88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202197</v>
      </c>
      <c r="F34" s="120">
        <f t="shared" si="0"/>
        <v>202197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202197</v>
      </c>
      <c r="X34" s="107">
        <f>X29</f>
        <v>202197</v>
      </c>
      <c r="Y34" s="120">
        <f t="shared" si="3"/>
        <v>104098.5</v>
      </c>
      <c r="Z34" s="121">
        <f t="shared" si="1"/>
        <v>104098.5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104098.5</v>
      </c>
      <c r="AR34" s="115">
        <f>AR29</f>
        <v>104098.5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155297</v>
      </c>
      <c r="F36" s="120">
        <f t="shared" si="0"/>
        <v>155297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155297</v>
      </c>
      <c r="X36" s="106">
        <f>X31</f>
        <v>155297</v>
      </c>
      <c r="Y36" s="120">
        <f t="shared" si="3"/>
        <v>80648.62</v>
      </c>
      <c r="Z36" s="121">
        <f t="shared" si="1"/>
        <v>80648.62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80648.62</v>
      </c>
      <c r="AR36" s="117">
        <f>AR31</f>
        <v>80648.62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46900</v>
      </c>
      <c r="F38" s="120">
        <f t="shared" si="0"/>
        <v>46900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46900</v>
      </c>
      <c r="X38" s="108">
        <f>X33</f>
        <v>46900</v>
      </c>
      <c r="Y38" s="120">
        <f t="shared" si="3"/>
        <v>23449.88</v>
      </c>
      <c r="Z38" s="121">
        <f t="shared" si="1"/>
        <v>23449.88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23449.88</v>
      </c>
      <c r="AR38" s="118">
        <f>AR33</f>
        <v>23449.88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202197</v>
      </c>
      <c r="F70" s="120">
        <f t="shared" si="0"/>
        <v>202197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202197</v>
      </c>
      <c r="X70" s="107">
        <f>W70</f>
        <v>202197</v>
      </c>
      <c r="Y70" s="120">
        <f t="shared" si="3"/>
        <v>104098.5</v>
      </c>
      <c r="Z70" s="121">
        <f t="shared" si="1"/>
        <v>104098.5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104098.5</v>
      </c>
      <c r="AR70" s="115">
        <f>AR29</f>
        <v>104098.5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155297</v>
      </c>
      <c r="F72" s="120">
        <f t="shared" si="0"/>
        <v>155297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155297</v>
      </c>
      <c r="X72" s="106">
        <f>W72</f>
        <v>155297</v>
      </c>
      <c r="Y72" s="120">
        <f t="shared" si="3"/>
        <v>80648.62</v>
      </c>
      <c r="Z72" s="121">
        <f t="shared" si="1"/>
        <v>80648.62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80648.62</v>
      </c>
      <c r="AR72" s="113">
        <f>AR36</f>
        <v>80648.62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46900</v>
      </c>
      <c r="F74" s="120">
        <f t="shared" si="0"/>
        <v>46900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46900</v>
      </c>
      <c r="X74" s="108">
        <f>W74</f>
        <v>46900</v>
      </c>
      <c r="Y74" s="120">
        <f t="shared" si="3"/>
        <v>23449.88</v>
      </c>
      <c r="Z74" s="121">
        <f t="shared" si="1"/>
        <v>23449.88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23449.88</v>
      </c>
      <c r="AR74" s="118">
        <f>AR38</f>
        <v>23449.88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25261.8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5615261.1299999999</v>
      </c>
      <c r="F231" s="120">
        <f t="shared" si="12"/>
        <v>202197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4843197-20000+198789.13+100000+493275</f>
        <v>5615261.1299999999</v>
      </c>
      <c r="X231" s="128">
        <f>X29</f>
        <v>202197</v>
      </c>
      <c r="Y231" s="120">
        <f t="shared" si="14"/>
        <v>2301264.4700000002</v>
      </c>
      <c r="Z231" s="121">
        <f t="shared" si="11"/>
        <v>104098.5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2301264.4700000002</v>
      </c>
      <c r="AR231" s="128">
        <f>AR29</f>
        <v>104098.5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202197</v>
      </c>
      <c r="F234" s="120">
        <f t="shared" si="12"/>
        <v>202197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202197</v>
      </c>
      <c r="X234" s="128">
        <f>X231</f>
        <v>202197</v>
      </c>
      <c r="Y234" s="120">
        <f t="shared" si="14"/>
        <v>104098.5</v>
      </c>
      <c r="Z234" s="121">
        <f t="shared" si="11"/>
        <v>104098.5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104098.5</v>
      </c>
      <c r="AR234" s="128">
        <f>AR231</f>
        <v>104098.5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463882.34</v>
      </c>
      <c r="Z315" s="121">
        <f t="shared" si="15"/>
        <v>47549.25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463882.34</v>
      </c>
      <c r="AR315" s="116">
        <v>47549.25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47549.25</v>
      </c>
      <c r="Z317" s="121">
        <f t="shared" si="15"/>
        <v>47549.25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47549.25</v>
      </c>
      <c r="AR317" s="116">
        <f>AR315</f>
        <v>47549.25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51616.65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51616.65</v>
      </c>
      <c r="X339" s="128">
        <f>X341</f>
        <v>0</v>
      </c>
      <c r="Y339" s="120">
        <f>AQ339</f>
        <v>41506.65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41506.65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41616.65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41616.65</v>
      </c>
      <c r="X348" s="128">
        <v>0</v>
      </c>
      <c r="Y348" s="120">
        <f t="shared" si="17"/>
        <v>40116.65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40116.65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57392.06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57392.06</v>
      </c>
      <c r="X349" s="128">
        <v>0</v>
      </c>
      <c r="Y349" s="120">
        <f t="shared" si="17"/>
        <v>17217.62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17217.62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57392.06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57392.06</v>
      </c>
      <c r="X351" s="129">
        <v>0</v>
      </c>
      <c r="Y351" s="120">
        <f t="shared" si="21"/>
        <v>17217.62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17217.62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2020-08-07T08:36:24Z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